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55" windowHeight="5265" firstSheet="1" activeTab="1"/>
  </bookViews>
  <sheets>
    <sheet name="XXXXXXX" sheetId="1" state="veryHidden" r:id="rId1"/>
    <sheet name="KIG-Rückzahlungen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<sst xmlns="http://schemas.openxmlformats.org/spreadsheetml/2006/main" count="16" uniqueCount="16">
  <si>
    <t>NÖ</t>
  </si>
  <si>
    <t>B</t>
  </si>
  <si>
    <t>OÖ</t>
  </si>
  <si>
    <t>S</t>
  </si>
  <si>
    <t>ST</t>
  </si>
  <si>
    <t>K</t>
  </si>
  <si>
    <t>T</t>
  </si>
  <si>
    <t>V</t>
  </si>
  <si>
    <t>W</t>
  </si>
  <si>
    <t>Summe</t>
  </si>
  <si>
    <t>Einkommen- u. Vermögensteuern</t>
  </si>
  <si>
    <t xml:space="preserve">                                                                                                     i n   E u r o                                                                                        </t>
  </si>
  <si>
    <t>87,2% (Ertragsanteile)</t>
  </si>
  <si>
    <t>Rückz. gem. § 3 Abs. 4 KIG 2017</t>
  </si>
  <si>
    <t>Vorschüsse Februar 2022</t>
  </si>
  <si>
    <t>VS Februar 2022 abzügl. RZ KIG 2017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</si>
</sst>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öS&quot;;\-#,##0\ &quot;öS&quot;"/>
    <numFmt numFmtId="165" formatCode="#,##0\ &quot;öS&quot;;[Red]\-#,##0\ &quot;öS&quot;"/>
    <numFmt numFmtId="166" formatCode="#,##0.00\ &quot;öS&quot;;\-#,##0.00\ &quot;öS&quot;"/>
    <numFmt numFmtId="167" formatCode="#,##0.00\ &quot;öS&quot;;[Red]\-#,##0.00\ &quot;öS&quot;"/>
    <numFmt numFmtId="168" formatCode="_-* #,##0\ &quot;öS&quot;_-;\-* #,##0\ &quot;öS&quot;_-;_-* &quot;-&quot;\ &quot;öS&quot;_-;_-@_-"/>
    <numFmt numFmtId="169" formatCode="_-* #,##0\ _ö_S_-;\-* #,##0\ _ö_S_-;_-* &quot;-&quot;\ _ö_S_-;_-@_-"/>
    <numFmt numFmtId="170" formatCode="_-* #,##0.00\ &quot;öS&quot;_-;\-* #,##0.00\ &quot;öS&quot;_-;_-* &quot;-&quot;??\ &quot;öS&quot;_-;_-@_-"/>
    <numFmt numFmtId="171" formatCode="_-* #,##0.00\ _ö_S_-;\-* #,##0.00\ _ö_S_-;_-* &quot;-&quot;??\ _ö_S_-;_-@_-"/>
    <numFmt numFmtId="172" formatCode="_-* #,##0\ _Ö_S_-;\-* #,##0\ _Ö_S_-;_-* &quot;-&quot;\ _Ö_S_-;_-@_-"/>
    <numFmt numFmtId="173" formatCode="_-* #,##0.00\ _Ö_S_-;\-* #,##0.00\ _Ö_S_-;_-* &quot;-&quot;??\ _Ö_S_-;_-@_-"/>
    <numFmt numFmtId="174" formatCode="_-&quot;öS&quot;\ * #,##0_-;\-&quot;öS&quot;\ * #,##0_-;_-&quot;öS&quot;\ * &quot;-&quot;_-;_-@_-"/>
    <numFmt numFmtId="175" formatCode="_-&quot;öS&quot;\ * #,##0.00_-;\-&quot;öS&quot;\ * #,##0.00_-;_-&quot;öS&quot;\ * &quot;-&quot;??_-;_-@_-"/>
  </numFmts>
  <fonts count="4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8"/>
      <name val="Helv"/>
      <family val="0"/>
    </font>
    <font>
      <sz val="7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4" fillId="33" borderId="0" xfId="0" applyNumberFormat="1" applyFont="1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120" zoomScaleNormal="120" zoomScalePageLayoutView="110" workbookViewId="0" topLeftCell="A1">
      <selection activeCell="D17" sqref="D17"/>
    </sheetView>
  </sheetViews>
  <sheetFormatPr defaultColWidth="11.421875" defaultRowHeight="12.75"/>
  <cols>
    <col min="1" max="1" width="2.421875" style="0" customWidth="1"/>
    <col min="2" max="2" width="1.8515625" style="0" customWidth="1"/>
    <col min="3" max="3" width="24.00390625" style="0" customWidth="1"/>
    <col min="4" max="4" width="11.8515625" style="0" bestFit="1" customWidth="1"/>
    <col min="5" max="5" width="11.7109375" style="0" bestFit="1" customWidth="1"/>
    <col min="6" max="10" width="11.8515625" style="0" bestFit="1" customWidth="1"/>
    <col min="11" max="11" width="11.7109375" style="0" bestFit="1" customWidth="1"/>
    <col min="12" max="12" width="13.00390625" style="0" customWidth="1"/>
    <col min="13" max="13" width="12.8515625" style="0" customWidth="1"/>
    <col min="15" max="15" width="13.57421875" style="0" customWidth="1"/>
  </cols>
  <sheetData>
    <row r="1" spans="3:15" s="2" customFormat="1" ht="13.5" customHeight="1">
      <c r="C1" s="5"/>
      <c r="D1" s="12" t="s">
        <v>1</v>
      </c>
      <c r="E1" s="12" t="s">
        <v>5</v>
      </c>
      <c r="F1" s="12" t="s">
        <v>0</v>
      </c>
      <c r="G1" s="12" t="s">
        <v>2</v>
      </c>
      <c r="H1" s="13" t="s">
        <v>3</v>
      </c>
      <c r="I1" s="13" t="s">
        <v>4</v>
      </c>
      <c r="J1" s="13" t="s">
        <v>6</v>
      </c>
      <c r="K1" s="13" t="s">
        <v>7</v>
      </c>
      <c r="L1" s="12" t="s">
        <v>8</v>
      </c>
      <c r="M1" s="12" t="s">
        <v>9</v>
      </c>
      <c r="N1" s="5"/>
      <c r="O1" s="5"/>
    </row>
    <row r="2" spans="3:15" s="2" customFormat="1" ht="13.5" customHeight="1">
      <c r="C2" s="5"/>
      <c r="D2" s="11" t="s">
        <v>11</v>
      </c>
      <c r="E2" s="5"/>
      <c r="F2" s="5"/>
      <c r="G2" s="5"/>
      <c r="H2" s="7"/>
      <c r="I2" s="7"/>
      <c r="J2" s="7"/>
      <c r="K2" s="7"/>
      <c r="L2" s="5"/>
      <c r="M2" s="5"/>
      <c r="N2" s="5"/>
      <c r="O2" s="5"/>
    </row>
    <row r="3" spans="1:15" s="2" customFormat="1" ht="12.75">
      <c r="A3" s="6"/>
      <c r="B3" s="3"/>
      <c r="C3" s="4"/>
      <c r="D3" s="7"/>
      <c r="E3" s="7"/>
      <c r="F3" s="7"/>
      <c r="G3" s="7"/>
      <c r="H3" s="7"/>
      <c r="I3" s="7"/>
      <c r="J3" s="7"/>
      <c r="K3" s="7"/>
      <c r="L3" s="5"/>
      <c r="M3" s="5"/>
      <c r="N3" s="5"/>
      <c r="O3" s="5"/>
    </row>
    <row r="4" spans="1:13" s="2" customFormat="1" ht="13.5" customHeight="1">
      <c r="A4" s="14" t="s">
        <v>10</v>
      </c>
      <c r="B4" s="3"/>
      <c r="C4" s="4"/>
      <c r="D4" s="7"/>
      <c r="E4" s="7"/>
      <c r="F4" s="7"/>
      <c r="G4" s="7"/>
      <c r="H4" s="7"/>
      <c r="I4" s="7"/>
      <c r="J4" s="7"/>
      <c r="K4" s="7"/>
      <c r="L4" s="5"/>
      <c r="M4" s="5"/>
    </row>
    <row r="5" spans="1:13" s="2" customFormat="1" ht="13.5" customHeight="1">
      <c r="A5" s="14"/>
      <c r="B5" s="3"/>
      <c r="C5" s="4"/>
      <c r="D5" s="7"/>
      <c r="E5" s="7"/>
      <c r="F5" s="7"/>
      <c r="G5" s="7"/>
      <c r="H5" s="7"/>
      <c r="I5" s="7"/>
      <c r="J5" s="7"/>
      <c r="K5" s="7"/>
      <c r="L5" s="5"/>
      <c r="M5" s="5"/>
    </row>
    <row r="6" spans="1:13" s="2" customFormat="1" ht="13.5" customHeight="1">
      <c r="A6" s="14"/>
      <c r="B6" s="14" t="s">
        <v>12</v>
      </c>
      <c r="C6" s="4"/>
      <c r="D6" s="4"/>
      <c r="E6" s="4"/>
      <c r="F6" s="4"/>
      <c r="G6" s="4"/>
      <c r="H6" s="4"/>
      <c r="I6" s="4"/>
      <c r="J6" s="4"/>
      <c r="K6" s="7"/>
      <c r="L6" s="5"/>
      <c r="M6" s="5"/>
    </row>
    <row r="7" spans="1:13" s="2" customFormat="1" ht="13.5" customHeight="1">
      <c r="A7" s="10"/>
      <c r="B7" s="9"/>
      <c r="C7" s="17" t="s">
        <v>14</v>
      </c>
      <c r="D7" s="4">
        <v>11815283</v>
      </c>
      <c r="E7" s="4">
        <v>27906139</v>
      </c>
      <c r="F7" s="4">
        <v>75385363</v>
      </c>
      <c r="G7" s="4">
        <v>73209712</v>
      </c>
      <c r="H7" s="4">
        <v>30749023</v>
      </c>
      <c r="I7" s="4">
        <v>57356425</v>
      </c>
      <c r="J7" s="4">
        <v>39082147</v>
      </c>
      <c r="K7" s="4">
        <v>21253850</v>
      </c>
      <c r="L7" s="1">
        <v>121723869</v>
      </c>
      <c r="M7" s="1">
        <f>SUM(D7:L7)</f>
        <v>458481811</v>
      </c>
    </row>
    <row r="8" spans="1:13" s="2" customFormat="1" ht="13.5" customHeight="1" thickBot="1">
      <c r="A8" s="3"/>
      <c r="B8" s="9"/>
      <c r="C8" s="17" t="s">
        <v>13</v>
      </c>
      <c r="D8" s="15">
        <v>39650</v>
      </c>
      <c r="E8" s="15">
        <v>0</v>
      </c>
      <c r="F8" s="15">
        <v>0</v>
      </c>
      <c r="G8" s="15">
        <v>9519.06</v>
      </c>
      <c r="H8" s="15">
        <v>0</v>
      </c>
      <c r="I8" s="15">
        <v>0</v>
      </c>
      <c r="J8" s="15">
        <v>0</v>
      </c>
      <c r="K8" s="15">
        <v>0</v>
      </c>
      <c r="L8" s="16">
        <v>0</v>
      </c>
      <c r="M8" s="16">
        <f>SUM(D8:L8)</f>
        <v>49169.06</v>
      </c>
    </row>
    <row r="9" spans="1:13" s="2" customFormat="1" ht="13.5" customHeight="1">
      <c r="A9" s="3"/>
      <c r="B9" s="9"/>
      <c r="C9" s="9" t="s">
        <v>15</v>
      </c>
      <c r="D9" s="18">
        <f aca="true" t="shared" si="0" ref="D9:M9">D7-D8</f>
        <v>11775633</v>
      </c>
      <c r="E9" s="18">
        <f t="shared" si="0"/>
        <v>27906139</v>
      </c>
      <c r="F9" s="18">
        <f t="shared" si="0"/>
        <v>75385363</v>
      </c>
      <c r="G9" s="18">
        <f t="shared" si="0"/>
        <v>73200192.94</v>
      </c>
      <c r="H9" s="18">
        <f t="shared" si="0"/>
        <v>30749023</v>
      </c>
      <c r="I9" s="18">
        <f t="shared" si="0"/>
        <v>57356425</v>
      </c>
      <c r="J9" s="18">
        <f t="shared" si="0"/>
        <v>39082147</v>
      </c>
      <c r="K9" s="18">
        <f t="shared" si="0"/>
        <v>21253850</v>
      </c>
      <c r="L9" s="18">
        <f t="shared" si="0"/>
        <v>121723869</v>
      </c>
      <c r="M9" s="18">
        <f t="shared" si="0"/>
        <v>458432641.94</v>
      </c>
    </row>
    <row r="10" spans="1:11" s="2" customFormat="1" ht="12.75">
      <c r="A10" s="6"/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s="2" customFormat="1" ht="12.75">
      <c r="A11" s="6"/>
      <c r="B11" s="3"/>
      <c r="C11" s="4"/>
      <c r="D11" s="4"/>
      <c r="E11" s="4"/>
      <c r="F11" s="4"/>
      <c r="G11" s="4"/>
      <c r="H11" s="4"/>
      <c r="I11" s="4"/>
      <c r="J11" s="4"/>
      <c r="K11" s="4"/>
    </row>
    <row r="12" spans="1:10" s="2" customFormat="1" ht="12.75">
      <c r="A12" s="6"/>
      <c r="C12" s="1"/>
      <c r="D12" s="1"/>
      <c r="E12" s="1"/>
      <c r="F12" s="1"/>
      <c r="G12" s="1"/>
      <c r="H12" s="1"/>
      <c r="I12" s="1"/>
      <c r="J12" s="1"/>
    </row>
    <row r="13" s="2" customFormat="1" ht="12.75">
      <c r="A13" s="6"/>
    </row>
    <row r="14" spans="1:11" s="2" customFormat="1" ht="12.75">
      <c r="A14" s="6"/>
      <c r="C14" s="1"/>
      <c r="D14" s="1"/>
      <c r="E14" s="1"/>
      <c r="F14" s="1"/>
      <c r="G14" s="1"/>
      <c r="H14" s="1"/>
      <c r="I14" s="1"/>
      <c r="J14" s="1"/>
      <c r="K14" s="1"/>
    </row>
    <row r="15" ht="12.75">
      <c r="A15" s="6"/>
    </row>
    <row r="16" ht="12.75">
      <c r="A16" s="6"/>
    </row>
    <row r="31" spans="4:13" ht="12.75"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4:13" ht="12.75"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4:13" ht="12.75"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4:13" ht="12.75"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4:13" ht="12.75"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4:13" ht="12.75"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3" ht="12.75"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4:13" ht="12.75">
      <c r="D38" s="8"/>
      <c r="E38" s="8"/>
      <c r="F38" s="8"/>
      <c r="G38" s="8"/>
      <c r="H38" s="8"/>
      <c r="I38" s="8"/>
      <c r="J38" s="8"/>
      <c r="K38" s="8"/>
      <c r="L38" s="8"/>
      <c r="M38" s="8"/>
    </row>
    <row r="40" spans="4:13" ht="12.75"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4:13" ht="12.75"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4:13" ht="12.75"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4:13" ht="12.75"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4:13" ht="12.75"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4:13" ht="12.75"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4:13" ht="12.75"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4:13" ht="12.75">
      <c r="D47" s="8"/>
      <c r="E47" s="8"/>
      <c r="F47" s="8"/>
      <c r="G47" s="8"/>
      <c r="H47" s="8"/>
      <c r="I47" s="8"/>
      <c r="J47" s="8"/>
      <c r="K47" s="8"/>
      <c r="L47" s="8"/>
      <c r="M47" s="8"/>
    </row>
    <row r="49" spans="4:13" ht="12.75"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4:13" ht="12.75"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4:13" ht="12.75"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4:13" ht="12.75"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4:13" ht="12.75"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4:13" ht="12.75"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4:13" ht="12.75"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4:13" ht="12.75">
      <c r="D56" s="8"/>
      <c r="E56" s="8"/>
      <c r="F56" s="8"/>
      <c r="G56" s="8"/>
      <c r="H56" s="8"/>
      <c r="I56" s="8"/>
      <c r="J56" s="8"/>
      <c r="K56" s="8"/>
      <c r="L56" s="8"/>
      <c r="M56" s="8"/>
    </row>
    <row r="58" spans="4:13" ht="12.75"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4:13" ht="12.75"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4:13" ht="12.75"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4:13" ht="12.75"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4:13" ht="12.75"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4:13" ht="12.75"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4:13" ht="12.75"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4:13" ht="12.75">
      <c r="D65" s="8"/>
      <c r="E65" s="8"/>
      <c r="F65" s="8"/>
      <c r="G65" s="8"/>
      <c r="H65" s="8"/>
      <c r="I65" s="8"/>
      <c r="J65" s="8"/>
      <c r="K65" s="8"/>
      <c r="L65" s="8"/>
      <c r="M65" s="8"/>
    </row>
    <row r="71" spans="4:13" ht="12.75"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4:13" ht="12.75"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4:13" ht="12.75"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4:13" ht="12.75"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4:13" ht="12.75"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4:13" ht="12.75"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4:13" ht="12.75"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4:13" ht="12.75">
      <c r="D78" s="8"/>
      <c r="E78" s="8"/>
      <c r="F78" s="8"/>
      <c r="G78" s="8"/>
      <c r="H78" s="8"/>
      <c r="I78" s="8"/>
      <c r="J78" s="8"/>
      <c r="K78" s="8"/>
      <c r="L78" s="8"/>
      <c r="M78" s="8"/>
    </row>
    <row r="80" spans="4:13" ht="12.75"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4:13" ht="12.75"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4:13" ht="12.75"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4:13" ht="12.75"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4:13" ht="12.75"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4:13" ht="12.75"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4:13" ht="12.75"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4:13" ht="12.75">
      <c r="D87" s="8"/>
      <c r="E87" s="8"/>
      <c r="F87" s="8"/>
      <c r="G87" s="8"/>
      <c r="H87" s="8"/>
      <c r="I87" s="8"/>
      <c r="J87" s="8"/>
      <c r="K87" s="8"/>
      <c r="L87" s="8"/>
      <c r="M87" s="8"/>
    </row>
  </sheetData>
  <sheetProtection/>
  <printOptions gridLines="1"/>
  <pageMargins left="0.2362204724409449" right="0.3937007874015748" top="1.1811023622047245" bottom="0.984251968503937" header="0.5118110236220472" footer="0.5118110236220472"/>
  <pageSetup horizontalDpi="600" verticalDpi="600" orientation="landscape" paperSize="9" scale="95" r:id="rId1"/>
  <headerFooter alignWithMargins="0">
    <oddHeader>&amp;CErtragsanteile der GEMEINDEN
Vorschüsse Februar 2022 an Einkommen- und Vermögensteuern abzügl. Rückzahlungen gem. § 3 Abs. 4 KIG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Gruber Erwin</dc:creator>
  <cp:keywords/>
  <dc:description/>
  <cp:lastModifiedBy>Gruber Erwin</cp:lastModifiedBy>
  <cp:lastPrinted>2021-09-02T04:59:43Z</cp:lastPrinted>
  <dcterms:created xsi:type="dcterms:W3CDTF">2020-04-09T10:48:17Z</dcterms:created>
  <dcterms:modified xsi:type="dcterms:W3CDTF">2022-01-18T07:42:40Z</dcterms:modified>
  <cp:category/>
  <cp:version/>
  <cp:contentType/>
  <cp:contentStatus/>
</cp:coreProperties>
</file>