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ferentInnen\Scholz\GO-ELAK\"/>
    </mc:Choice>
  </mc:AlternateContent>
  <bookViews>
    <workbookView xWindow="480" yWindow="300" windowWidth="8955" windowHeight="5265" firstSheet="1" activeTab="1"/>
  </bookViews>
  <sheets>
    <sheet name="XXXXXXX" sheetId="2" state="veryHidden" r:id="rId1"/>
    <sheet name="KIG-Rückzahlungen" sheetId="1" r:id="rId2"/>
  </sheets>
  <calcPr calcId="162913" iterate="1"/>
</workbook>
</file>

<file path=xl/calcChain.xml><?xml version="1.0" encoding="utf-8"?>
<calcChain xmlns="http://schemas.openxmlformats.org/spreadsheetml/2006/main">
  <c r="D9" i="1" l="1"/>
  <c r="E9" i="1"/>
  <c r="M7" i="1"/>
  <c r="M8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<sst xmlns="http://schemas.openxmlformats.org/spreadsheetml/2006/main" count="16" uniqueCount="16">
  <si>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</si>
  <si>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</si>
  <si>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</si>
  <si>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</si>
  <si>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</si>
  <si>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</si>
  <si>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</si>
  <si>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</si>
  <si>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</si>
  <si>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</si>
  <si>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</si>
  <si>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 xml:space="preserve">                                                                                                     i n   E u r o                                                                                        </t>
  </si>
  <si>
    <t>87,2% (Ertragsanteile)</t>
  </si>
  <si>
    <t>Rückz. gem. § 3 Abs. 4 KIG 2017</t>
  </si>
  <si>
    <t>Vorschüsse Mai 2022</t>
  </si>
  <si>
    <t>VS Mai 2022 abzügl. RZ KIG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</si>
</sst>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Helv"/>
    </font>
    <font>
      <b/>
      <sz val="10"/>
      <name val="Helv"/>
    </font>
    <font>
      <sz val="10"/>
      <name val="Helv"/>
    </font>
    <font>
      <sz val="8"/>
      <name val="Helv"/>
    </font>
    <font>
      <sz val="7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4" fillId="0" borderId="0" xfId="0" applyFont="1" applyAlignment="1">
      <alignment horizontal="left"/>
    </xf>
    <xf numFmtId="4" fontId="3" fillId="2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zoomScale="120" zoomScaleNormal="120" zoomScalePageLayoutView="110" workbookViewId="0">
      <selection activeCell="A15" sqref="A15:IV15"/>
    </sheetView>
  </sheetViews>
  <sheetFormatPr baseColWidth="10" defaultRowHeight="12.75" x14ac:dyDescent="0.2"/>
  <cols>
    <col min="1" max="1" width="2.42578125" customWidth="1"/>
    <col min="2" max="2" width="1.85546875" customWidth="1"/>
    <col min="3" max="3" width="24" customWidth="1"/>
    <col min="4" max="4" width="11.85546875" bestFit="1" customWidth="1"/>
    <col min="5" max="5" width="11.7109375" bestFit="1" customWidth="1"/>
    <col min="6" max="10" width="11.85546875" bestFit="1" customWidth="1"/>
    <col min="11" max="11" width="11.7109375" bestFit="1" customWidth="1"/>
    <col min="12" max="12" width="13" customWidth="1"/>
    <col min="13" max="13" width="12.85546875" customWidth="1"/>
    <col min="15" max="15" width="13.5703125" customWidth="1"/>
  </cols>
  <sheetData>
    <row r="1" spans="1:15" s="2" customFormat="1" ht="13.5" customHeight="1" x14ac:dyDescent="0.2">
      <c r="C1" s="5"/>
      <c r="D1" s="12" t="s">
        <v>1</v>
      </c>
      <c r="E1" s="12" t="s">
        <v>5</v>
      </c>
      <c r="F1" s="12" t="s">
        <v>0</v>
      </c>
      <c r="G1" s="12" t="s">
        <v>2</v>
      </c>
      <c r="H1" s="13" t="s">
        <v>3</v>
      </c>
      <c r="I1" s="13" t="s">
        <v>4</v>
      </c>
      <c r="J1" s="13" t="s">
        <v>6</v>
      </c>
      <c r="K1" s="13" t="s">
        <v>7</v>
      </c>
      <c r="L1" s="12" t="s">
        <v>8</v>
      </c>
      <c r="M1" s="12" t="s">
        <v>9</v>
      </c>
      <c r="N1" s="5"/>
      <c r="O1" s="5"/>
    </row>
    <row r="2" spans="1:15" s="2" customFormat="1" ht="13.5" customHeight="1" x14ac:dyDescent="0.2">
      <c r="C2" s="5"/>
      <c r="D2" s="11" t="s">
        <v>11</v>
      </c>
      <c r="E2" s="5"/>
      <c r="F2" s="5"/>
      <c r="G2" s="5"/>
      <c r="H2" s="7"/>
      <c r="I2" s="7"/>
      <c r="J2" s="7"/>
      <c r="K2" s="7"/>
      <c r="L2" s="5"/>
      <c r="M2" s="5"/>
      <c r="N2" s="5"/>
      <c r="O2" s="5"/>
    </row>
    <row r="3" spans="1:15" s="2" customFormat="1" x14ac:dyDescent="0.2">
      <c r="A3" s="6"/>
      <c r="B3" s="3"/>
      <c r="C3" s="4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5" s="2" customFormat="1" ht="13.5" customHeight="1" x14ac:dyDescent="0.2">
      <c r="A4" s="14" t="s">
        <v>10</v>
      </c>
      <c r="B4" s="3"/>
      <c r="C4" s="4"/>
      <c r="D4" s="7"/>
      <c r="E4" s="7"/>
      <c r="F4" s="7"/>
      <c r="G4" s="7"/>
      <c r="H4" s="7"/>
      <c r="I4" s="7"/>
      <c r="J4" s="7"/>
      <c r="K4" s="7"/>
      <c r="L4" s="5"/>
      <c r="M4" s="5"/>
    </row>
    <row r="5" spans="1:15" s="2" customFormat="1" ht="13.5" customHeight="1" x14ac:dyDescent="0.2">
      <c r="A5" s="14"/>
      <c r="B5" s="3"/>
      <c r="C5" s="4"/>
      <c r="D5" s="7"/>
      <c r="E5" s="7"/>
      <c r="F5" s="7"/>
      <c r="G5" s="7"/>
      <c r="H5" s="7"/>
      <c r="I5" s="7"/>
      <c r="J5" s="7"/>
      <c r="K5" s="7"/>
      <c r="L5" s="5"/>
      <c r="M5" s="5"/>
    </row>
    <row r="6" spans="1:15" s="2" customFormat="1" ht="13.5" customHeight="1" x14ac:dyDescent="0.2">
      <c r="A6" s="14"/>
      <c r="B6" s="14" t="s">
        <v>12</v>
      </c>
      <c r="C6" s="4"/>
      <c r="D6" s="4"/>
      <c r="E6" s="4"/>
      <c r="F6" s="4"/>
      <c r="G6" s="4"/>
      <c r="H6" s="4"/>
      <c r="I6" s="4"/>
      <c r="J6" s="4"/>
      <c r="K6" s="7"/>
      <c r="L6" s="5"/>
      <c r="M6" s="5"/>
    </row>
    <row r="7" spans="1:15" s="2" customFormat="1" ht="13.5" customHeight="1" x14ac:dyDescent="0.2">
      <c r="A7" s="10"/>
      <c r="B7" s="9"/>
      <c r="C7" s="17" t="s">
        <v>14</v>
      </c>
      <c r="D7" s="4">
        <v>6104209</v>
      </c>
      <c r="E7" s="4">
        <v>14421906</v>
      </c>
      <c r="F7" s="4">
        <v>38947501</v>
      </c>
      <c r="G7" s="4">
        <v>37887468</v>
      </c>
      <c r="H7" s="4">
        <v>15849170</v>
      </c>
      <c r="I7" s="4">
        <v>29617307</v>
      </c>
      <c r="J7" s="4">
        <v>20137422</v>
      </c>
      <c r="K7" s="4">
        <v>10906246</v>
      </c>
      <c r="L7" s="1">
        <v>62573856</v>
      </c>
      <c r="M7" s="1">
        <f>SUM(D7:L7)</f>
        <v>236445085</v>
      </c>
    </row>
    <row r="8" spans="1:15" s="2" customFormat="1" ht="13.5" customHeight="1" thickBot="1" x14ac:dyDescent="0.2">
      <c r="A8" s="3"/>
      <c r="B8" s="9"/>
      <c r="C8" s="17" t="s">
        <v>13</v>
      </c>
      <c r="D8" s="15">
        <v>90640.33</v>
      </c>
      <c r="E8" s="15">
        <v>177760.34</v>
      </c>
      <c r="F8" s="15">
        <v>403399.98</v>
      </c>
      <c r="G8" s="15">
        <v>92517.57</v>
      </c>
      <c r="H8" s="15">
        <v>0</v>
      </c>
      <c r="I8" s="15">
        <v>118210.72</v>
      </c>
      <c r="J8" s="15">
        <v>115100.89</v>
      </c>
      <c r="K8" s="15">
        <v>71563.210000000006</v>
      </c>
      <c r="L8" s="16">
        <v>0</v>
      </c>
      <c r="M8" s="16">
        <f>SUM(D8:L8)</f>
        <v>1069193.04</v>
      </c>
    </row>
    <row r="9" spans="1:15" s="2" customFormat="1" ht="13.5" customHeight="1" x14ac:dyDescent="0.15">
      <c r="A9" s="3"/>
      <c r="B9" s="9"/>
      <c r="C9" s="9" t="s">
        <v>15</v>
      </c>
      <c r="D9" s="18">
        <f t="shared" ref="D9:M9" si="0">D7-D8</f>
        <v>6013568.6699999999</v>
      </c>
      <c r="E9" s="18">
        <f t="shared" si="0"/>
        <v>14244145.66</v>
      </c>
      <c r="F9" s="18">
        <f t="shared" si="0"/>
        <v>38544101.020000003</v>
      </c>
      <c r="G9" s="18">
        <f t="shared" si="0"/>
        <v>37794950.43</v>
      </c>
      <c r="H9" s="18">
        <f t="shared" si="0"/>
        <v>15849170</v>
      </c>
      <c r="I9" s="18">
        <f t="shared" si="0"/>
        <v>29499096.280000001</v>
      </c>
      <c r="J9" s="18">
        <f t="shared" si="0"/>
        <v>20022321.109999999</v>
      </c>
      <c r="K9" s="18">
        <f t="shared" si="0"/>
        <v>10834682.789999999</v>
      </c>
      <c r="L9" s="18">
        <f t="shared" si="0"/>
        <v>62573856</v>
      </c>
      <c r="M9" s="18">
        <f t="shared" si="0"/>
        <v>235375891.96000001</v>
      </c>
    </row>
    <row r="10" spans="1:15" s="2" customFormat="1" x14ac:dyDescent="0.2">
      <c r="A10" s="6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5" s="2" customFormat="1" x14ac:dyDescent="0.2">
      <c r="A11" s="6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5" s="2" customFormat="1" x14ac:dyDescent="0.2">
      <c r="A12" s="6"/>
      <c r="C12" s="1"/>
      <c r="D12" s="1"/>
      <c r="E12" s="1"/>
      <c r="F12" s="1"/>
      <c r="G12" s="1"/>
      <c r="H12" s="1"/>
      <c r="I12" s="1"/>
      <c r="J12" s="1"/>
    </row>
    <row r="13" spans="1:15" s="2" customFormat="1" x14ac:dyDescent="0.2">
      <c r="A13" s="6"/>
    </row>
    <row r="14" spans="1:15" s="2" customFormat="1" x14ac:dyDescent="0.2">
      <c r="A14" s="6"/>
      <c r="C14" s="1"/>
      <c r="D14" s="1"/>
      <c r="E14" s="1"/>
      <c r="F14" s="1"/>
      <c r="G14" s="1"/>
      <c r="H14" s="1"/>
      <c r="I14" s="1"/>
      <c r="J14" s="1"/>
      <c r="K14" s="1"/>
    </row>
    <row r="15" spans="1:15" x14ac:dyDescent="0.2">
      <c r="A15" s="6"/>
    </row>
    <row r="16" spans="1:15" x14ac:dyDescent="0.2">
      <c r="A16" s="6"/>
    </row>
    <row r="31" spans="4:13" x14ac:dyDescent="0.2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4:13" x14ac:dyDescent="0.2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4:13" x14ac:dyDescent="0.2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4:13" x14ac:dyDescent="0.2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4:13" x14ac:dyDescent="0.2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4:13" x14ac:dyDescent="0.2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3" x14ac:dyDescent="0.2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x14ac:dyDescent="0.2"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4:13" x14ac:dyDescent="0.2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x14ac:dyDescent="0.2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4:13" x14ac:dyDescent="0.2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4:13" x14ac:dyDescent="0.2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x14ac:dyDescent="0.2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4:13" x14ac:dyDescent="0.2"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4:13" x14ac:dyDescent="0.2"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4:13" x14ac:dyDescent="0.2">
      <c r="D47" s="8"/>
      <c r="E47" s="8"/>
      <c r="F47" s="8"/>
      <c r="G47" s="8"/>
      <c r="H47" s="8"/>
      <c r="I47" s="8"/>
      <c r="J47" s="8"/>
      <c r="K47" s="8"/>
      <c r="L47" s="8"/>
      <c r="M47" s="8"/>
    </row>
    <row r="49" spans="4:13" x14ac:dyDescent="0.2"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4:13" x14ac:dyDescent="0.2"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4:13" x14ac:dyDescent="0.2"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4:13" x14ac:dyDescent="0.2"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4:13" x14ac:dyDescent="0.2"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4:13" x14ac:dyDescent="0.2"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4:13" x14ac:dyDescent="0.2"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4:13" x14ac:dyDescent="0.2">
      <c r="D56" s="8"/>
      <c r="E56" s="8"/>
      <c r="F56" s="8"/>
      <c r="G56" s="8"/>
      <c r="H56" s="8"/>
      <c r="I56" s="8"/>
      <c r="J56" s="8"/>
      <c r="K56" s="8"/>
      <c r="L56" s="8"/>
      <c r="M56" s="8"/>
    </row>
    <row r="58" spans="4:13" x14ac:dyDescent="0.2"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4:13" x14ac:dyDescent="0.2"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4:13" x14ac:dyDescent="0.2"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4:13" x14ac:dyDescent="0.2"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4:13" x14ac:dyDescent="0.2"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4:13" x14ac:dyDescent="0.2"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4:13" x14ac:dyDescent="0.2"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4:13" x14ac:dyDescent="0.2">
      <c r="D65" s="8"/>
      <c r="E65" s="8"/>
      <c r="F65" s="8"/>
      <c r="G65" s="8"/>
      <c r="H65" s="8"/>
      <c r="I65" s="8"/>
      <c r="J65" s="8"/>
      <c r="K65" s="8"/>
      <c r="L65" s="8"/>
      <c r="M65" s="8"/>
    </row>
    <row r="71" spans="4:13" x14ac:dyDescent="0.2"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4:13" x14ac:dyDescent="0.2"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4:13" x14ac:dyDescent="0.2"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4:13" x14ac:dyDescent="0.2"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4:13" x14ac:dyDescent="0.2"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4:13" x14ac:dyDescent="0.2"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4:13" x14ac:dyDescent="0.2"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4:13" x14ac:dyDescent="0.2">
      <c r="D78" s="8"/>
      <c r="E78" s="8"/>
      <c r="F78" s="8"/>
      <c r="G78" s="8"/>
      <c r="H78" s="8"/>
      <c r="I78" s="8"/>
      <c r="J78" s="8"/>
      <c r="K78" s="8"/>
      <c r="L78" s="8"/>
      <c r="M78" s="8"/>
    </row>
    <row r="80" spans="4:13" x14ac:dyDescent="0.2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x14ac:dyDescent="0.2"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x14ac:dyDescent="0.2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4:13" x14ac:dyDescent="0.2"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4:13" x14ac:dyDescent="0.2"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4:13" x14ac:dyDescent="0.2"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4:13" x14ac:dyDescent="0.2"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4:13" x14ac:dyDescent="0.2"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phoneticPr fontId="3" type="noConversion"/>
  <printOptions gridLines="1" gridLinesSet="0"/>
  <pageMargins left="0.23622047244094491" right="0.39370078740157483" top="1.1811023622047245" bottom="0.98425196850393704" header="0.51181102362204722" footer="0.51181102362204722"/>
  <pageSetup paperSize="9" scale="95" orientation="landscape" r:id="rId1"/>
  <headerFooter alignWithMargins="0">
    <oddHeader>&amp;CErtragsanteile der GEMEINDEN
Vorschüsse Mai 2022 an Einkommen- und Vermögensteuern abzügl. Rückzahlungen gem. § 3 Abs. 4 KIG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KIG-Rückzahlungen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 Erwin</dc:creator>
  <cp:lastModifiedBy>Scholz Manuela</cp:lastModifiedBy>
  <cp:lastPrinted>2021-09-02T04:59:43Z</cp:lastPrinted>
  <dcterms:created xsi:type="dcterms:W3CDTF">2020-04-09T10:48:17Z</dcterms:created>
  <dcterms:modified xsi:type="dcterms:W3CDTF">2022-04-12T13:51:21Z</dcterms:modified>
</cp:coreProperties>
</file>